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0" windowWidth="17400" windowHeight="7935"/>
  </bookViews>
  <sheets>
    <sheet name="มาตรา 58 แผนสร้างความเข้มแข็ง" sheetId="1" r:id="rId1"/>
  </sheets>
  <calcPr calcId="125725"/>
</workbook>
</file>

<file path=xl/calcChain.xml><?xml version="1.0" encoding="utf-8"?>
<calcChain xmlns="http://schemas.openxmlformats.org/spreadsheetml/2006/main">
  <c r="N14" i="1"/>
  <c r="O14"/>
  <c r="P14"/>
  <c r="Q14"/>
  <c r="R14"/>
  <c r="M14"/>
  <c r="N11"/>
  <c r="O11"/>
  <c r="P11"/>
  <c r="Q11"/>
  <c r="R11"/>
  <c r="M11"/>
  <c r="E18"/>
  <c r="I14"/>
  <c r="H14"/>
  <c r="H11"/>
  <c r="D14"/>
  <c r="F14"/>
  <c r="C14"/>
  <c r="E16"/>
  <c r="E17"/>
  <c r="E15"/>
  <c r="E13"/>
  <c r="D11"/>
  <c r="F11"/>
  <c r="C11"/>
  <c r="E12"/>
  <c r="N7"/>
  <c r="N19" s="1"/>
  <c r="O7"/>
  <c r="O19" s="1"/>
  <c r="P7"/>
  <c r="P19" s="1"/>
  <c r="Q7"/>
  <c r="Q19" s="1"/>
  <c r="R7"/>
  <c r="R19" s="1"/>
  <c r="M7"/>
  <c r="M19" s="1"/>
  <c r="H7"/>
  <c r="H19" s="1"/>
  <c r="I7"/>
  <c r="D7"/>
  <c r="D19" s="1"/>
  <c r="F7"/>
  <c r="F19" s="1"/>
  <c r="C7"/>
  <c r="C19" s="1"/>
  <c r="E10"/>
  <c r="E9"/>
  <c r="E8"/>
  <c r="I11"/>
  <c r="E7" l="1"/>
  <c r="E19" s="1"/>
  <c r="I19"/>
  <c r="E11"/>
  <c r="E14"/>
</calcChain>
</file>

<file path=xl/sharedStrings.xml><?xml version="1.0" encoding="utf-8"?>
<sst xmlns="http://schemas.openxmlformats.org/spreadsheetml/2006/main" count="75" uniqueCount="63">
  <si>
    <t>ที่</t>
  </si>
  <si>
    <t xml:space="preserve">(1)
โครงการ/กิจกรรม
</t>
  </si>
  <si>
    <t>(4) = (2)+(3)
รวมงบประมาณที่ได้รับจัดสรร 
(ตาม พรบ.)</t>
  </si>
  <si>
    <t>(5)
ผลการเบิกจ่าย</t>
  </si>
  <si>
    <t>มิ.ย.61</t>
  </si>
  <si>
    <t>ก.ค.61</t>
  </si>
  <si>
    <t>ส.ค.61</t>
  </si>
  <si>
    <t>ก.ย.61</t>
  </si>
  <si>
    <t>หลัง ก.ย.61</t>
  </si>
  <si>
    <t>ซ้ำซ้อนกรมทางหลวง , ซ้ำซ้อนกรมชลประทาน , ซ้ำซ้อนกับ อบจ./อบต./เทศบาล</t>
  </si>
  <si>
    <t>ยกเลิกโครงการ เนื่องจากไม่สามารถก่อหนี้ได้ทัน (คืนเงินงบประมาณ)</t>
  </si>
  <si>
    <t xml:space="preserve">สถานที่เดิมไม่เหมาะสมต่อการดำเนินโครงการเนื่องจาก....  , สถานที่เดิมดำเนินการแล้วโดยหน่วยงาน.... (อบจ./กรมชลประทาน) , </t>
  </si>
  <si>
    <t>สตง./ตรวจสอบภายในจังหวัดทักท้วง เรื่อง .... (ความไม่คุ้มค่า , ไม่ใช่ภารกิจหน่วยงาน ฯลฯ)</t>
  </si>
  <si>
    <t>ไม่มีผู้เสนอราคา</t>
  </si>
  <si>
    <t>ยกเลิกเพื่อไปช่วยเหลืออุทกภัย , ยกเลิกเพื่อไปแก้ไขปัญหาเร่งด่วนของประชาชนในพื้นที่ , โครงการไม่สอดคล้องกับสถานการณ์ปัจจุบัน</t>
  </si>
  <si>
    <t xml:space="preserve">เปลี่ยนแปลงรูปแบบรายการสิ่งก่อสร้าง , เปลี่ยนจากครุภัณฑ์ เป็นสิ่งก่อสร้าง , เปลี่ยนแปลงรายละเอียดกิจกรรม ฯลฯ </t>
  </si>
  <si>
    <t>ก่อหนี้แล้ว</t>
  </si>
  <si>
    <t>(7.1)
จำนวน (รายการ)</t>
  </si>
  <si>
    <t>(7.2)
วงเงิน</t>
  </si>
  <si>
    <t>(7.4)
ปัญหา
(ระบุหมายเลข)</t>
  </si>
  <si>
    <t>(6) ปัญหากรณีงบดำเนินงานเบิกจ่ายล่าช้า
(ระบุหมายเลข)</t>
  </si>
  <si>
    <t xml:space="preserve">(7.5)
*โปรดระบุเหตุผลเพิ่มเติมตามปัญหาข้อ (7.4)* </t>
  </si>
  <si>
    <t>(8)  กรณีโครงการ/กิจกรรมอยู่ระหว่างดำเนินการ ระบุแผนการเบิกจ่าย (บาท)</t>
  </si>
  <si>
    <t>(3)
งบลงทุน
(บาท)</t>
  </si>
  <si>
    <t>โครงการ ..ก...</t>
  </si>
  <si>
    <t xml:space="preserve">  กิจกรรม ..ก1......</t>
  </si>
  <si>
    <t xml:space="preserve">  กิจกรรม ...ก2.....</t>
  </si>
  <si>
    <t xml:space="preserve">  กิจกรรม ...ก3...</t>
  </si>
  <si>
    <t xml:space="preserve">(9) 
เงินเหลือจ่ายกรณีโครงการเสร็จสิ้นแล้ว (บาท) </t>
  </si>
  <si>
    <t xml:space="preserve"> -</t>
  </si>
  <si>
    <t>โครงการ..ข..</t>
  </si>
  <si>
    <t xml:space="preserve">  กิจกรรม ..ข2..</t>
  </si>
  <si>
    <t xml:space="preserve">  กิจกรรม ...ข1..</t>
  </si>
  <si>
    <t>(7.3)
คาดว่าก่อหนี้
(ระบุเดือนเป็นตัวเลข)</t>
  </si>
  <si>
    <t>โครงการ.ค...</t>
  </si>
  <si>
    <t xml:space="preserve"> กิจกรรม ..ค1....</t>
  </si>
  <si>
    <t xml:space="preserve"> กิจกรรม ...ค2....</t>
  </si>
  <si>
    <t xml:space="preserve">  กิจกรรม..ค3.....</t>
  </si>
  <si>
    <t xml:space="preserve">  กิจกรรม .ค4....</t>
  </si>
  <si>
    <t>(2)
งบดำเนินงาน/
งบรายจ่ายอื่น (บาท)</t>
  </si>
  <si>
    <t>คำอธิบายเพิ่มเติม</t>
  </si>
  <si>
    <t>ข้อ (6) และ (7.4) ปัญหาการดำเนินกิจกรรม ให้ระบุสาเหตุเป็นหมายเลข ดังนี้</t>
  </si>
  <si>
    <r>
      <rPr>
        <b/>
        <sz val="14"/>
        <color theme="1"/>
        <rFont val="TH SarabunPSK"/>
        <family val="2"/>
      </rPr>
      <t>หมายเลข 1</t>
    </r>
    <r>
      <rPr>
        <sz val="14"/>
        <color theme="1"/>
        <rFont val="TH SarabunPSK"/>
        <family val="2"/>
      </rPr>
      <t xml:space="preserve">  คือ สถานที่ไม่ได้รับอนุญาต      </t>
    </r>
  </si>
  <si>
    <r>
      <rPr>
        <b/>
        <sz val="14"/>
        <color theme="1"/>
        <rFont val="TH SarabunPSK"/>
        <family val="2"/>
      </rPr>
      <t xml:space="preserve">หมายเลข 2 </t>
    </r>
    <r>
      <rPr>
        <sz val="14"/>
        <color theme="1"/>
        <rFont val="TH SarabunPSK"/>
        <family val="2"/>
      </rPr>
      <t xml:space="preserve"> คือ เปลี่ยนสถานที่ดำเนินการ       </t>
    </r>
  </si>
  <si>
    <r>
      <rPr>
        <b/>
        <sz val="14"/>
        <color theme="1"/>
        <rFont val="TH SarabunPSK"/>
        <family val="2"/>
      </rPr>
      <t>หมายเลข 4</t>
    </r>
    <r>
      <rPr>
        <sz val="14"/>
        <color theme="1"/>
        <rFont val="TH SarabunPSK"/>
        <family val="2"/>
      </rPr>
      <t xml:space="preserve"> คือ งบประมาณซ้ำซ้อน                 </t>
    </r>
  </si>
  <si>
    <r>
      <rPr>
        <b/>
        <sz val="14"/>
        <color theme="1"/>
        <rFont val="TH SarabunPSK"/>
        <family val="2"/>
      </rPr>
      <t>หมายเลข 7</t>
    </r>
    <r>
      <rPr>
        <sz val="14"/>
        <color theme="1"/>
        <rFont val="TH SarabunPSK"/>
        <family val="2"/>
      </rPr>
      <t xml:space="preserve"> คือ ยกเลิกเพื่อทำโครงการอื่น           </t>
    </r>
  </si>
  <si>
    <r>
      <t>ข้อ (7.3) เดือนที่คาดว่าก่อหนี้ของงบลงทุน ให้ระบุเป็นตัวเลข เช่น เดือน พ.ค. = 5, เดือน มิ.ย. = 6, เดือน ก.ค. = 7 เป็นต้น //กรณี ก่อหนี้แล้ว ให้ระบุคำว่า "</t>
    </r>
    <r>
      <rPr>
        <b/>
        <sz val="14"/>
        <color rgb="FFFF0000"/>
        <rFont val="TH SarabunPSK"/>
        <family val="2"/>
      </rPr>
      <t>ก่อหนี้แล้ว</t>
    </r>
    <r>
      <rPr>
        <b/>
        <sz val="14"/>
        <color theme="1"/>
        <rFont val="TH SarabunPSK"/>
        <family val="2"/>
      </rPr>
      <t>"</t>
    </r>
  </si>
  <si>
    <t>แบบรายงานตามมาตรา 58 แผนงานบูรณาการสร้างความเข้มแข็งและยั่งยืนให้กับเศรษฐกิจภายในประเทศ รายงานเฉพาะจังหวัดที่ได้รับงบประมาณจำนวน 69 จังหวัด</t>
  </si>
  <si>
    <t>รวม</t>
  </si>
  <si>
    <t>เบิกจ่ายล่าช้า เนื่องจาก ผู้รับจ้างไม่เบิกจ่ายตามงวดงาน, ผู้รับจ้างไม่สามารถเข้าดำเนินการในพื้นที่ได้เนื่องจากติดปัญหาอุทกภัย เป็นต้น</t>
  </si>
  <si>
    <r>
      <rPr>
        <b/>
        <sz val="14"/>
        <color theme="1"/>
        <rFont val="TH SarabunPSK"/>
        <family val="2"/>
      </rPr>
      <t>หมายเลข 6</t>
    </r>
    <r>
      <rPr>
        <sz val="14"/>
        <color theme="1"/>
        <rFont val="TH SarabunPSK"/>
        <family val="2"/>
      </rPr>
      <t xml:space="preserve"> คือ เปลี่ยนรูปแบบกิจกรรม/ประเภทงบประมาณ/สิ่งก่อสร้าง          </t>
    </r>
  </si>
  <si>
    <r>
      <rPr>
        <b/>
        <sz val="14"/>
        <color theme="1"/>
        <rFont val="TH SarabunPSK"/>
        <family val="2"/>
      </rPr>
      <t xml:space="preserve">หมายเลข 8 </t>
    </r>
    <r>
      <rPr>
        <sz val="14"/>
        <color theme="1"/>
        <rFont val="TH SarabunPSK"/>
        <family val="2"/>
      </rPr>
      <t xml:space="preserve">คือ ยกเลิกโครงการ คืนงบประมาณ           </t>
    </r>
  </si>
  <si>
    <r>
      <t xml:space="preserve">ข้อ (7.5) ให้ระบุเหตุผลเพิ่มเติมเพื่ออธิบายข้อ (7.4) </t>
    </r>
    <r>
      <rPr>
        <b/>
        <sz val="14"/>
        <color rgb="FFFF0000"/>
        <rFont val="TH SarabunPSK"/>
        <family val="2"/>
      </rPr>
      <t>และกรณีที่โครงการ/กิจกรรมที่ "ก่อหนี้แล้ว" ไม่สามารถเบิกจ่ายได้ตามแผนหรือเบิกจ่ายล่าช้าให้ระบุเหตุผลการเบิกจ่ายล่าช้าด้วย</t>
    </r>
  </si>
  <si>
    <r>
      <rPr>
        <b/>
        <sz val="14"/>
        <color theme="1"/>
        <rFont val="TH SarabunPSK"/>
        <family val="2"/>
      </rPr>
      <t>หมายเลข 9</t>
    </r>
    <r>
      <rPr>
        <sz val="14"/>
        <color theme="1"/>
        <rFont val="TH SarabunPSK"/>
        <family val="2"/>
      </rPr>
      <t xml:space="preserve"> คือ ดำเนินการตามห้วงเวลา ฤดูกาล เทศกาล วันสำคัญ เป็นต้น   </t>
    </r>
  </si>
  <si>
    <r>
      <rPr>
        <b/>
        <sz val="14"/>
        <color theme="1"/>
        <rFont val="TH SarabunPSK"/>
        <family val="2"/>
      </rPr>
      <t xml:space="preserve">หมายเลข 10 </t>
    </r>
    <r>
      <rPr>
        <sz val="14"/>
        <color theme="1"/>
        <rFont val="TH SarabunPSK"/>
        <family val="2"/>
      </rPr>
      <t xml:space="preserve">คือ เหตุผลอื่นๆ ให้ระบุในช่องเหตุผลเพิ่มเติม   </t>
    </r>
  </si>
  <si>
    <r>
      <t xml:space="preserve">(7) กรณีงบลงทุน (ลงงบฯ ข้อมูลเฉพาะรายการที่ยังไม่ก่อหนี้/หากก่อหนี้แล้วให้ระบุคำว่า </t>
    </r>
    <r>
      <rPr>
        <b/>
        <sz val="14"/>
        <color rgb="FFFF0000"/>
        <rFont val="TH SarabunPSK"/>
        <family val="2"/>
      </rPr>
      <t>"ก่อหนี้แล้ว"</t>
    </r>
    <r>
      <rPr>
        <b/>
        <sz val="14"/>
        <rFont val="TH SarabunPSK"/>
        <family val="2"/>
      </rPr>
      <t>ในข้อ (7.3))</t>
    </r>
  </si>
  <si>
    <t>แบบรายงานมาตรา 58 (แผนสร้างความเข้มแข็งฯ)</t>
  </si>
  <si>
    <r>
      <rPr>
        <b/>
        <sz val="14"/>
        <color theme="1"/>
        <rFont val="TH SarabunPSK"/>
        <family val="2"/>
      </rPr>
      <t>หมายเลข 5</t>
    </r>
    <r>
      <rPr>
        <sz val="14"/>
        <color theme="1"/>
        <rFont val="TH SarabunPSK"/>
        <family val="2"/>
      </rPr>
      <t xml:space="preserve"> คือ ไม่มีผู้รับจ้าง/อยู่ระหว่างจัดซื้อจัดจ้าง</t>
    </r>
  </si>
  <si>
    <r>
      <rPr>
        <b/>
        <sz val="14"/>
        <color theme="1"/>
        <rFont val="TH SarabunPSK"/>
        <family val="2"/>
      </rPr>
      <t>หมายเลข 3</t>
    </r>
    <r>
      <rPr>
        <sz val="14"/>
        <color theme="1"/>
        <rFont val="TH SarabunPSK"/>
        <family val="2"/>
      </rPr>
      <t xml:space="preserve">  คือ  หน่วยงานตรวจสอบภายในทักท้วง            </t>
    </r>
  </si>
  <si>
    <t>ส่วนราชการ/อำเภอ.................................................................  (ข้อมูล ณ วันที่ ....................)</t>
  </si>
  <si>
    <t>รายงานผลทุกวันที่ 15 และวันสิ้นเดือนของทุกเดือน เป็นไฟล์ Microsoft Excel ที่ E - Mail : plancm.700@gmail.com  // โทร 0 5311 2703 มท. 25423</t>
  </si>
  <si>
    <t>แบบรายงานผลการดำเนินการตามแผนปฏิบัติราชการประจำปีงบประมาณ พ.ศ. 2561</t>
  </si>
  <si>
    <t>มาตรา 58 แผนงานบูรณาการเสริมสร้างความเข้มแข็งและยั่งยืนให้กับเศรษฐกิจภายในประเทศ ( 69 จังหวัด)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</si>
</sst>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_-* #,##0_-;\-* #,##0_-;_-* &quot;-&quot;??_-;_-@_-"/>
  </numFmts>
  <fonts count="8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b/>
      <sz val="16"/>
      <color theme="1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TH SarabunPSK"/>
      <family val="2"/>
    </font>
    <font>
      <b/>
      <sz val="14"/>
      <color rgb="FFFF0000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3" fillId="3" borderId="4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top" wrapText="1"/>
    </xf>
    <xf numFmtId="3" fontId="2" fillId="2" borderId="2" xfId="0" applyNumberFormat="1" applyFont="1" applyFill="1" applyBorder="1" applyAlignment="1">
      <alignment horizontal="center" vertical="center"/>
    </xf>
    <xf numFmtId="165" fontId="3" fillId="0" borderId="5" xfId="1" applyNumberFormat="1" applyFont="1" applyBorder="1" applyAlignment="1">
      <alignment horizontal="right" vertical="top" wrapText="1"/>
    </xf>
    <xf numFmtId="0" fontId="3" fillId="0" borderId="5" xfId="1" applyNumberFormat="1" applyFont="1" applyBorder="1" applyAlignment="1">
      <alignment horizontal="center" vertical="top" wrapText="1"/>
    </xf>
    <xf numFmtId="0" fontId="3" fillId="3" borderId="4" xfId="0" applyNumberFormat="1" applyFont="1" applyFill="1" applyBorder="1" applyAlignment="1">
      <alignment horizontal="center" vertical="top" wrapText="1"/>
    </xf>
    <xf numFmtId="0" fontId="6" fillId="0" borderId="5" xfId="1" applyNumberFormat="1" applyFont="1" applyBorder="1" applyAlignment="1">
      <alignment horizontal="center" vertical="top" wrapText="1"/>
    </xf>
    <xf numFmtId="165" fontId="3" fillId="0" borderId="5" xfId="1" applyNumberFormat="1" applyFont="1" applyBorder="1" applyAlignment="1">
      <alignment horizontal="right" vertical="top"/>
    </xf>
    <xf numFmtId="3" fontId="5" fillId="3" borderId="4" xfId="0" applyNumberFormat="1" applyFont="1" applyFill="1" applyBorder="1" applyAlignment="1">
      <alignment horizontal="right" vertical="top" wrapText="1"/>
    </xf>
    <xf numFmtId="0" fontId="5" fillId="3" borderId="4" xfId="0" applyFont="1" applyFill="1" applyBorder="1" applyAlignment="1">
      <alignment horizontal="center" vertical="top" wrapText="1"/>
    </xf>
    <xf numFmtId="165" fontId="5" fillId="3" borderId="4" xfId="1" applyNumberFormat="1" applyFont="1" applyFill="1" applyBorder="1" applyAlignment="1">
      <alignment horizontal="right" vertical="top" wrapText="1"/>
    </xf>
    <xf numFmtId="0" fontId="5" fillId="3" borderId="4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center" vertical="top" wrapText="1"/>
    </xf>
    <xf numFmtId="0" fontId="5" fillId="3" borderId="5" xfId="0" applyFont="1" applyFill="1" applyBorder="1" applyAlignment="1">
      <alignment horizontal="left" vertical="top" wrapText="1"/>
    </xf>
    <xf numFmtId="165" fontId="5" fillId="3" borderId="5" xfId="1" applyNumberFormat="1" applyFont="1" applyFill="1" applyBorder="1" applyAlignment="1">
      <alignment horizontal="right" vertical="top" wrapText="1"/>
    </xf>
    <xf numFmtId="0" fontId="5" fillId="3" borderId="5" xfId="1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165" fontId="3" fillId="0" borderId="6" xfId="1" applyNumberFormat="1" applyFont="1" applyBorder="1" applyAlignment="1">
      <alignment horizontal="right" vertical="top" wrapText="1"/>
    </xf>
    <xf numFmtId="0" fontId="3" fillId="0" borderId="6" xfId="1" applyNumberFormat="1" applyFont="1" applyBorder="1" applyAlignment="1">
      <alignment horizontal="center" vertical="top" wrapText="1"/>
    </xf>
    <xf numFmtId="165" fontId="3" fillId="0" borderId="6" xfId="1" applyNumberFormat="1" applyFont="1" applyBorder="1" applyAlignment="1">
      <alignment horizontal="right" vertical="top"/>
    </xf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/>
    <xf numFmtId="0" fontId="5" fillId="0" borderId="0" xfId="0" applyFont="1"/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165" fontId="5" fillId="3" borderId="2" xfId="0" applyNumberFormat="1" applyFont="1" applyFill="1" applyBorder="1" applyAlignment="1">
      <alignment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vertical="center"/>
    </xf>
    <xf numFmtId="165" fontId="5" fillId="3" borderId="2" xfId="1" applyNumberFormat="1" applyFont="1" applyFill="1" applyBorder="1" applyAlignment="1">
      <alignment vertical="center"/>
    </xf>
    <xf numFmtId="0" fontId="6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 wrapText="1"/>
    </xf>
    <xf numFmtId="0" fontId="2" fillId="4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</cellXfs>
  <cellStyles count="2">
    <cellStyle name="เครื่องหมายจุลภาค" xfId="1" builtinId="3"/>
    <cellStyle name="ปกติ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304800</xdr:colOff>
      <xdr:row>0</xdr:row>
      <xdr:rowOff>63500</xdr:rowOff>
    </xdr:from>
    <xdr:ext cx="1123950" cy="546100"/>
    <xdr:sp macro="" textlink="">
      <xdr:nvSpPr>
        <xdr:cNvPr id="2" name="TextBox 2"/>
        <xdr:cNvSpPr txBox="1"/>
      </xdr:nvSpPr>
      <xdr:spPr>
        <a:xfrm>
          <a:off x="3800475" y="63500"/>
          <a:ext cx="1123950" cy="546100"/>
        </a:xfrm>
        <a:prstGeom prst="rect">
          <a:avLst/>
        </a:prstGeom>
        <a:noFill/>
        <a:ln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algn="ctr"/>
          <a:r>
            <a:rPr lang="th-TH" sz="2800" b="1">
              <a:latin typeface="TH SarabunPSK" pitchFamily="34" charset="-34"/>
              <a:cs typeface="TH SarabunPSK" pitchFamily="34" charset="-34"/>
            </a:rPr>
            <a:t>ตัวอย่าง</a:t>
          </a:r>
        </a:p>
      </xdr:txBody>
    </xdr:sp>
    <xdr:clientData/>
  </xdr:oneCellAnchor>
  <xdr:twoCellAnchor>
    <xdr:from>
      <xdr:col>13</xdr:col>
      <xdr:colOff>409575</xdr:colOff>
      <xdr:row>19</xdr:row>
      <xdr:rowOff>152399</xdr:rowOff>
    </xdr:from>
    <xdr:to>
      <xdr:col>17</xdr:col>
      <xdr:colOff>771524</xdr:colOff>
      <xdr:row>25</xdr:row>
      <xdr:rowOff>171449</xdr:rowOff>
    </xdr:to>
    <xdr:sp macro="" textlink="">
      <xdr:nvSpPr>
        <xdr:cNvPr id="4" name="กล่องข้อความ 2"/>
        <xdr:cNvSpPr txBox="1"/>
      </xdr:nvSpPr>
      <xdr:spPr>
        <a:xfrm>
          <a:off x="13944600" y="8000999"/>
          <a:ext cx="3524249" cy="1323975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th-TH" sz="1600" b="0" i="0" u="none" strike="noStrike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ลงชื่อ .........................................................ผู้รายงาน</a:t>
          </a:r>
          <a:r>
            <a:rPr lang="th-TH" sz="1600">
              <a:latin typeface="TH SarabunPSK" pitchFamily="34" charset="-34"/>
              <a:cs typeface="TH SarabunPSK" pitchFamily="34" charset="-34"/>
            </a:rPr>
            <a:t> </a:t>
          </a:r>
          <a:r>
            <a:rPr lang="th-TH" sz="1600" b="0" i="0" u="none" strike="noStrike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         (.........................................................)</a:t>
          </a:r>
        </a:p>
        <a:p>
          <a:pPr algn="ctr"/>
          <a:r>
            <a:rPr lang="th-TH" sz="1600">
              <a:latin typeface="TH SarabunPSK" pitchFamily="34" charset="-34"/>
              <a:cs typeface="TH SarabunPSK" pitchFamily="34" charset="-34"/>
            </a:rPr>
            <a:t> </a:t>
          </a:r>
          <a:r>
            <a:rPr lang="th-TH" sz="1600" b="0" i="0" u="none" strike="noStrike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ตำแหน่ง.......................................................</a:t>
          </a:r>
          <a:r>
            <a:rPr lang="th-TH" sz="1600">
              <a:latin typeface="TH SarabunPSK" pitchFamily="34" charset="-34"/>
              <a:cs typeface="TH SarabunPSK" pitchFamily="34" charset="-34"/>
            </a:rPr>
            <a:t> </a:t>
          </a:r>
        </a:p>
        <a:p>
          <a:pPr algn="ctr"/>
          <a:r>
            <a:rPr lang="th-TH" sz="1600" b="0" i="0" u="none" strike="noStrike">
              <a:solidFill>
                <a:schemeClr val="dk1"/>
              </a:solidFill>
              <a:latin typeface="TH SarabunPSK" pitchFamily="34" charset="-34"/>
              <a:ea typeface="+mn-ea"/>
              <a:cs typeface="TH SarabunPSK" pitchFamily="34" charset="-34"/>
            </a:rPr>
            <a:t>  โทร..............................................................</a:t>
          </a:r>
          <a:r>
            <a:rPr lang="th-TH" sz="1600">
              <a:latin typeface="TH SarabunPSK" pitchFamily="34" charset="-34"/>
              <a:cs typeface="TH SarabunPSK" pitchFamily="34" charset="-34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5"/>
  <sheetViews>
    <sheetView tabSelected="1" view="pageBreakPreview" zoomScaleNormal="70" zoomScaleSheetLayoutView="100" workbookViewId="0">
      <selection activeCell="A3" sqref="A3:R3"/>
    </sheetView>
  </sheetViews>
  <sheetFormatPr defaultColWidth="9" defaultRowHeight="21.75"/>
  <cols>
    <col min="1" max="1" width="4.140625" style="24" customWidth="1"/>
    <col min="2" max="2" width="28.7109375" style="24" customWidth="1"/>
    <col min="3" max="6" width="13" style="24" customWidth="1"/>
    <col min="7" max="7" width="10.85546875" style="25" customWidth="1"/>
    <col min="8" max="8" width="6.7109375" style="24" customWidth="1"/>
    <col min="9" max="9" width="11.85546875" style="24" bestFit="1" customWidth="1"/>
    <col min="10" max="10" width="10.42578125" style="25" customWidth="1"/>
    <col min="11" max="11" width="11.42578125" style="24" customWidth="1"/>
    <col min="12" max="12" width="31.85546875" style="24" customWidth="1"/>
    <col min="13" max="14" width="10" style="24" bestFit="1" customWidth="1"/>
    <col min="15" max="15" width="11" style="24" bestFit="1" customWidth="1"/>
    <col min="16" max="17" width="10" style="24" bestFit="1" customWidth="1"/>
    <col min="18" max="18" width="12.140625" style="24" customWidth="1"/>
    <col min="19" max="16384" width="9" style="24"/>
  </cols>
  <sheetData>
    <row r="1" spans="1:18">
      <c r="A1" s="46" t="s">
        <v>61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</row>
    <row r="2" spans="1:18" ht="24">
      <c r="A2" s="47" t="s">
        <v>62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</row>
    <row r="3" spans="1:18" ht="18" customHeight="1">
      <c r="A3" s="46" t="s">
        <v>59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</row>
    <row r="4" spans="1:18" ht="14.25" customHeight="1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40" t="s">
        <v>56</v>
      </c>
    </row>
    <row r="5" spans="1:18" ht="33" customHeight="1">
      <c r="A5" s="48" t="s">
        <v>0</v>
      </c>
      <c r="B5" s="45" t="s">
        <v>1</v>
      </c>
      <c r="C5" s="50" t="s">
        <v>39</v>
      </c>
      <c r="D5" s="50" t="s">
        <v>23</v>
      </c>
      <c r="E5" s="43" t="s">
        <v>2</v>
      </c>
      <c r="F5" s="43" t="s">
        <v>3</v>
      </c>
      <c r="G5" s="43" t="s">
        <v>20</v>
      </c>
      <c r="H5" s="44" t="s">
        <v>55</v>
      </c>
      <c r="I5" s="44"/>
      <c r="J5" s="44"/>
      <c r="K5" s="44"/>
      <c r="L5" s="44"/>
      <c r="M5" s="45" t="s">
        <v>22</v>
      </c>
      <c r="N5" s="45"/>
      <c r="O5" s="45"/>
      <c r="P5" s="45"/>
      <c r="Q5" s="45"/>
      <c r="R5" s="43" t="s">
        <v>28</v>
      </c>
    </row>
    <row r="6" spans="1:18" ht="108.75">
      <c r="A6" s="49"/>
      <c r="B6" s="45"/>
      <c r="C6" s="51"/>
      <c r="D6" s="51"/>
      <c r="E6" s="43"/>
      <c r="F6" s="43"/>
      <c r="G6" s="43"/>
      <c r="H6" s="38" t="s">
        <v>17</v>
      </c>
      <c r="I6" s="39" t="s">
        <v>18</v>
      </c>
      <c r="J6" s="39" t="s">
        <v>33</v>
      </c>
      <c r="K6" s="39" t="s">
        <v>19</v>
      </c>
      <c r="L6" s="38" t="s">
        <v>21</v>
      </c>
      <c r="M6" s="5" t="s">
        <v>4</v>
      </c>
      <c r="N6" s="5" t="s">
        <v>5</v>
      </c>
      <c r="O6" s="5" t="s">
        <v>6</v>
      </c>
      <c r="P6" s="5" t="s">
        <v>7</v>
      </c>
      <c r="Q6" s="5" t="s">
        <v>8</v>
      </c>
      <c r="R6" s="43"/>
    </row>
    <row r="7" spans="1:18" ht="28.5" customHeight="1">
      <c r="A7" s="12">
        <v>1</v>
      </c>
      <c r="B7" s="14" t="s">
        <v>24</v>
      </c>
      <c r="C7" s="11">
        <f>SUM(C8:C10)</f>
        <v>2000000</v>
      </c>
      <c r="D7" s="11">
        <f t="shared" ref="D7:F7" si="0">SUM(D8:D10)</f>
        <v>8500000</v>
      </c>
      <c r="E7" s="11">
        <f t="shared" si="0"/>
        <v>10500000</v>
      </c>
      <c r="F7" s="11">
        <f t="shared" si="0"/>
        <v>500000</v>
      </c>
      <c r="G7" s="1"/>
      <c r="H7" s="12">
        <f>SUM(H8:H10)</f>
        <v>3</v>
      </c>
      <c r="I7" s="11">
        <f>SUM(I8:I10)</f>
        <v>6000000</v>
      </c>
      <c r="J7" s="8"/>
      <c r="K7" s="8"/>
      <c r="L7" s="2"/>
      <c r="M7" s="13">
        <f>SUM(M8:M10)</f>
        <v>1000000</v>
      </c>
      <c r="N7" s="13">
        <f t="shared" ref="N7:R7" si="1">SUM(N8:N10)</f>
        <v>1000000</v>
      </c>
      <c r="O7" s="13">
        <f t="shared" si="1"/>
        <v>400000</v>
      </c>
      <c r="P7" s="13">
        <f t="shared" si="1"/>
        <v>400000</v>
      </c>
      <c r="Q7" s="13">
        <f t="shared" si="1"/>
        <v>0</v>
      </c>
      <c r="R7" s="13">
        <f t="shared" si="1"/>
        <v>200000</v>
      </c>
    </row>
    <row r="8" spans="1:18" ht="65.25">
      <c r="A8" s="3"/>
      <c r="B8" s="4" t="s">
        <v>25</v>
      </c>
      <c r="C8" s="6">
        <v>0</v>
      </c>
      <c r="D8" s="6">
        <v>1500000</v>
      </c>
      <c r="E8" s="6">
        <f>SUM(C8:D8)</f>
        <v>1500000</v>
      </c>
      <c r="F8" s="6">
        <v>200000</v>
      </c>
      <c r="G8" s="7" t="s">
        <v>29</v>
      </c>
      <c r="H8" s="7">
        <v>1</v>
      </c>
      <c r="I8" s="6">
        <v>1000000</v>
      </c>
      <c r="J8" s="7">
        <v>6</v>
      </c>
      <c r="K8" s="7">
        <v>4</v>
      </c>
      <c r="L8" s="4" t="s">
        <v>9</v>
      </c>
      <c r="M8" s="6">
        <v>500000</v>
      </c>
      <c r="N8" s="6">
        <v>500000</v>
      </c>
      <c r="O8" s="6">
        <v>300000</v>
      </c>
      <c r="P8" s="10">
        <v>0</v>
      </c>
      <c r="Q8" s="10">
        <v>0</v>
      </c>
      <c r="R8" s="6">
        <v>0</v>
      </c>
    </row>
    <row r="9" spans="1:18" ht="87">
      <c r="A9" s="3"/>
      <c r="B9" s="4" t="s">
        <v>26</v>
      </c>
      <c r="C9" s="6">
        <v>0</v>
      </c>
      <c r="D9" s="6">
        <v>2000000</v>
      </c>
      <c r="E9" s="6">
        <f>SUM(C9:D9)</f>
        <v>2000000</v>
      </c>
      <c r="F9" s="6">
        <v>300000</v>
      </c>
      <c r="G9" s="7" t="s">
        <v>29</v>
      </c>
      <c r="H9" s="7" t="s">
        <v>29</v>
      </c>
      <c r="I9" s="6">
        <v>0</v>
      </c>
      <c r="J9" s="9" t="s">
        <v>16</v>
      </c>
      <c r="K9" s="7" t="s">
        <v>29</v>
      </c>
      <c r="L9" s="36" t="s">
        <v>49</v>
      </c>
      <c r="M9" s="6">
        <v>500000</v>
      </c>
      <c r="N9" s="6">
        <v>500000</v>
      </c>
      <c r="O9" s="6">
        <v>100000</v>
      </c>
      <c r="P9" s="10">
        <v>400000</v>
      </c>
      <c r="Q9" s="10">
        <v>0</v>
      </c>
      <c r="R9" s="6">
        <v>200000</v>
      </c>
    </row>
    <row r="10" spans="1:18" ht="43.5">
      <c r="A10" s="3"/>
      <c r="B10" s="4" t="s">
        <v>27</v>
      </c>
      <c r="C10" s="6">
        <v>2000000</v>
      </c>
      <c r="D10" s="6">
        <v>5000000</v>
      </c>
      <c r="E10" s="6">
        <f>SUM(C10:D10)</f>
        <v>7000000</v>
      </c>
      <c r="F10" s="6">
        <v>0</v>
      </c>
      <c r="G10" s="7">
        <v>8</v>
      </c>
      <c r="H10" s="7">
        <v>2</v>
      </c>
      <c r="I10" s="6">
        <v>5000000</v>
      </c>
      <c r="J10" s="7"/>
      <c r="K10" s="7">
        <v>8</v>
      </c>
      <c r="L10" s="4" t="s">
        <v>10</v>
      </c>
      <c r="M10" s="6">
        <v>0</v>
      </c>
      <c r="N10" s="6">
        <v>0</v>
      </c>
      <c r="O10" s="6">
        <v>0</v>
      </c>
      <c r="P10" s="10">
        <v>0</v>
      </c>
      <c r="Q10" s="10">
        <v>0</v>
      </c>
      <c r="R10" s="6">
        <v>0</v>
      </c>
    </row>
    <row r="11" spans="1:18" ht="21.75" customHeight="1">
      <c r="A11" s="15">
        <v>2</v>
      </c>
      <c r="B11" s="16" t="s">
        <v>30</v>
      </c>
      <c r="C11" s="17">
        <f>SUM(C12:C13)</f>
        <v>2700000</v>
      </c>
      <c r="D11" s="17">
        <f t="shared" ref="D11:F11" si="2">SUM(D12:D13)</f>
        <v>800000</v>
      </c>
      <c r="E11" s="17">
        <f t="shared" si="2"/>
        <v>3500000</v>
      </c>
      <c r="F11" s="17">
        <f t="shared" si="2"/>
        <v>500000</v>
      </c>
      <c r="G11" s="18"/>
      <c r="H11" s="18">
        <f>SUM(H12:H13)</f>
        <v>1</v>
      </c>
      <c r="I11" s="17">
        <f t="shared" ref="I11" si="3">SUM(I12:I13)</f>
        <v>300000</v>
      </c>
      <c r="J11" s="18"/>
      <c r="K11" s="18"/>
      <c r="L11" s="16"/>
      <c r="M11" s="17">
        <f>SUM(M12:M13)</f>
        <v>1100000</v>
      </c>
      <c r="N11" s="17">
        <f t="shared" ref="N11:R11" si="4">SUM(N12:N13)</f>
        <v>1300000</v>
      </c>
      <c r="O11" s="17">
        <f t="shared" si="4"/>
        <v>300000</v>
      </c>
      <c r="P11" s="17">
        <f t="shared" si="4"/>
        <v>100000</v>
      </c>
      <c r="Q11" s="17">
        <f t="shared" si="4"/>
        <v>200000</v>
      </c>
      <c r="R11" s="17">
        <f t="shared" si="4"/>
        <v>0</v>
      </c>
    </row>
    <row r="12" spans="1:18" ht="24" customHeight="1">
      <c r="A12" s="3"/>
      <c r="B12" s="4" t="s">
        <v>32</v>
      </c>
      <c r="C12" s="6">
        <v>2500000</v>
      </c>
      <c r="D12" s="6">
        <v>0</v>
      </c>
      <c r="E12" s="6">
        <f>SUM(C12:D12)</f>
        <v>2500000</v>
      </c>
      <c r="F12" s="6">
        <v>300000</v>
      </c>
      <c r="G12" s="7">
        <v>6</v>
      </c>
      <c r="H12" s="7" t="s">
        <v>29</v>
      </c>
      <c r="I12" s="6">
        <v>0</v>
      </c>
      <c r="J12" s="7" t="s">
        <v>29</v>
      </c>
      <c r="K12" s="7" t="s">
        <v>29</v>
      </c>
      <c r="L12" s="4" t="s">
        <v>29</v>
      </c>
      <c r="M12" s="6">
        <v>1000000</v>
      </c>
      <c r="N12" s="6">
        <v>1000000</v>
      </c>
      <c r="O12" s="6">
        <v>200000</v>
      </c>
      <c r="P12" s="10">
        <v>0</v>
      </c>
      <c r="Q12" s="10">
        <v>0</v>
      </c>
      <c r="R12" s="6">
        <v>0</v>
      </c>
    </row>
    <row r="13" spans="1:18" ht="87">
      <c r="A13" s="3"/>
      <c r="B13" s="4" t="s">
        <v>31</v>
      </c>
      <c r="C13" s="6">
        <v>200000</v>
      </c>
      <c r="D13" s="6">
        <v>800000</v>
      </c>
      <c r="E13" s="6">
        <f>SUM(C13:D13)</f>
        <v>1000000</v>
      </c>
      <c r="F13" s="6">
        <v>200000</v>
      </c>
      <c r="G13" s="7" t="s">
        <v>29</v>
      </c>
      <c r="H13" s="7">
        <v>1</v>
      </c>
      <c r="I13" s="6">
        <v>300000</v>
      </c>
      <c r="J13" s="7">
        <v>5</v>
      </c>
      <c r="K13" s="7">
        <v>2</v>
      </c>
      <c r="L13" s="4" t="s">
        <v>11</v>
      </c>
      <c r="M13" s="6">
        <v>100000</v>
      </c>
      <c r="N13" s="6">
        <v>300000</v>
      </c>
      <c r="O13" s="6">
        <v>100000</v>
      </c>
      <c r="P13" s="10">
        <v>100000</v>
      </c>
      <c r="Q13" s="10">
        <v>200000</v>
      </c>
      <c r="R13" s="6">
        <v>0</v>
      </c>
    </row>
    <row r="14" spans="1:18" ht="22.5" customHeight="1">
      <c r="A14" s="15">
        <v>3</v>
      </c>
      <c r="B14" s="16" t="s">
        <v>34</v>
      </c>
      <c r="C14" s="17">
        <f>SUM(C15:C18)</f>
        <v>1000000</v>
      </c>
      <c r="D14" s="17">
        <f t="shared" ref="D14:F14" si="5">SUM(D15:D18)</f>
        <v>70000000</v>
      </c>
      <c r="E14" s="17">
        <f t="shared" si="5"/>
        <v>71000000</v>
      </c>
      <c r="F14" s="17">
        <f t="shared" si="5"/>
        <v>3000000</v>
      </c>
      <c r="G14" s="18"/>
      <c r="H14" s="18">
        <f>SUM(H15:H18)</f>
        <v>6</v>
      </c>
      <c r="I14" s="17">
        <f>SUM(I15:I18)</f>
        <v>65000000</v>
      </c>
      <c r="J14" s="18"/>
      <c r="K14" s="18"/>
      <c r="L14" s="16"/>
      <c r="M14" s="17">
        <f>SUM(M15:M18)</f>
        <v>5000000</v>
      </c>
      <c r="N14" s="17">
        <f t="shared" ref="N14:R14" si="6">SUM(N15:N18)</f>
        <v>7000000</v>
      </c>
      <c r="O14" s="17">
        <f t="shared" si="6"/>
        <v>22000000</v>
      </c>
      <c r="P14" s="17">
        <f t="shared" si="6"/>
        <v>4000000</v>
      </c>
      <c r="Q14" s="17">
        <f t="shared" si="6"/>
        <v>2000000</v>
      </c>
      <c r="R14" s="17">
        <f t="shared" si="6"/>
        <v>2000000</v>
      </c>
    </row>
    <row r="15" spans="1:18" ht="65.25">
      <c r="A15" s="3"/>
      <c r="B15" s="4" t="s">
        <v>35</v>
      </c>
      <c r="C15" s="6">
        <v>0</v>
      </c>
      <c r="D15" s="6">
        <v>20000000</v>
      </c>
      <c r="E15" s="6">
        <f>SUM(C15:D15)</f>
        <v>20000000</v>
      </c>
      <c r="F15" s="6">
        <v>3000000</v>
      </c>
      <c r="G15" s="7" t="s">
        <v>29</v>
      </c>
      <c r="H15" s="7">
        <v>2</v>
      </c>
      <c r="I15" s="6">
        <v>15000000</v>
      </c>
      <c r="J15" s="7">
        <v>5</v>
      </c>
      <c r="K15" s="7">
        <v>3</v>
      </c>
      <c r="L15" s="4" t="s">
        <v>12</v>
      </c>
      <c r="M15" s="6">
        <v>5000000</v>
      </c>
      <c r="N15" s="6">
        <v>5000000</v>
      </c>
      <c r="O15" s="6">
        <v>5000000</v>
      </c>
      <c r="P15" s="10">
        <v>2000000</v>
      </c>
      <c r="Q15" s="10">
        <v>0</v>
      </c>
      <c r="R15" s="6">
        <v>0</v>
      </c>
    </row>
    <row r="16" spans="1:18" ht="27" customHeight="1">
      <c r="A16" s="3"/>
      <c r="B16" s="4" t="s">
        <v>36</v>
      </c>
      <c r="C16" s="6">
        <v>0</v>
      </c>
      <c r="D16" s="6">
        <v>15000000</v>
      </c>
      <c r="E16" s="6">
        <f t="shared" ref="E16:E17" si="7">SUM(C16:D16)</f>
        <v>15000000</v>
      </c>
      <c r="F16" s="6">
        <v>0</v>
      </c>
      <c r="G16" s="7" t="s">
        <v>29</v>
      </c>
      <c r="H16" s="7">
        <v>1</v>
      </c>
      <c r="I16" s="6">
        <v>15000000</v>
      </c>
      <c r="J16" s="7">
        <v>6</v>
      </c>
      <c r="K16" s="7">
        <v>5</v>
      </c>
      <c r="L16" s="4" t="s">
        <v>13</v>
      </c>
      <c r="M16" s="6">
        <v>0</v>
      </c>
      <c r="N16" s="6">
        <v>0</v>
      </c>
      <c r="O16" s="6">
        <v>15000000</v>
      </c>
      <c r="P16" s="10">
        <v>0</v>
      </c>
      <c r="Q16" s="10">
        <v>0</v>
      </c>
      <c r="R16" s="6">
        <v>0</v>
      </c>
    </row>
    <row r="17" spans="1:18" ht="87">
      <c r="A17" s="3"/>
      <c r="B17" s="4" t="s">
        <v>37</v>
      </c>
      <c r="C17" s="6">
        <v>1000000</v>
      </c>
      <c r="D17" s="6">
        <v>25000000</v>
      </c>
      <c r="E17" s="6">
        <f t="shared" si="7"/>
        <v>26000000</v>
      </c>
      <c r="F17" s="6">
        <v>0</v>
      </c>
      <c r="G17" s="7">
        <v>7</v>
      </c>
      <c r="H17" s="7">
        <v>2</v>
      </c>
      <c r="I17" s="6">
        <v>25000000</v>
      </c>
      <c r="J17" s="7" t="s">
        <v>29</v>
      </c>
      <c r="K17" s="7">
        <v>7</v>
      </c>
      <c r="L17" s="4" t="s">
        <v>14</v>
      </c>
      <c r="M17" s="6">
        <v>0</v>
      </c>
      <c r="N17" s="6">
        <v>0</v>
      </c>
      <c r="O17" s="6">
        <v>0</v>
      </c>
      <c r="P17" s="10">
        <v>0</v>
      </c>
      <c r="Q17" s="10">
        <v>0</v>
      </c>
      <c r="R17" s="6">
        <v>0</v>
      </c>
    </row>
    <row r="18" spans="1:18" ht="65.25">
      <c r="A18" s="19"/>
      <c r="B18" s="20" t="s">
        <v>38</v>
      </c>
      <c r="C18" s="21">
        <v>0</v>
      </c>
      <c r="D18" s="21">
        <v>10000000</v>
      </c>
      <c r="E18" s="21">
        <f>SUM(C18:D18)</f>
        <v>10000000</v>
      </c>
      <c r="F18" s="21">
        <v>0</v>
      </c>
      <c r="G18" s="22" t="s">
        <v>29</v>
      </c>
      <c r="H18" s="22">
        <v>1</v>
      </c>
      <c r="I18" s="21">
        <v>10000000</v>
      </c>
      <c r="J18" s="22">
        <v>6</v>
      </c>
      <c r="K18" s="22">
        <v>6</v>
      </c>
      <c r="L18" s="20" t="s">
        <v>15</v>
      </c>
      <c r="M18" s="21">
        <v>0</v>
      </c>
      <c r="N18" s="21">
        <v>2000000</v>
      </c>
      <c r="O18" s="21">
        <v>2000000</v>
      </c>
      <c r="P18" s="23">
        <v>2000000</v>
      </c>
      <c r="Q18" s="23">
        <v>2000000</v>
      </c>
      <c r="R18" s="21">
        <v>2000000</v>
      </c>
    </row>
    <row r="19" spans="1:18" ht="22.5" customHeight="1">
      <c r="A19" s="41" t="s">
        <v>48</v>
      </c>
      <c r="B19" s="42"/>
      <c r="C19" s="32">
        <f>SUM(C7+C11+C14)</f>
        <v>5700000</v>
      </c>
      <c r="D19" s="32">
        <f t="shared" ref="D19:F19" si="8">SUM(D7+D11+D14)</f>
        <v>79300000</v>
      </c>
      <c r="E19" s="32">
        <f t="shared" si="8"/>
        <v>85000000</v>
      </c>
      <c r="F19" s="32">
        <f t="shared" si="8"/>
        <v>4000000</v>
      </c>
      <c r="G19" s="33"/>
      <c r="H19" s="34">
        <f>SUM(H7+H11+H14)</f>
        <v>10</v>
      </c>
      <c r="I19" s="35">
        <f>SUM(I7+I11+I14)</f>
        <v>71300000</v>
      </c>
      <c r="J19" s="33"/>
      <c r="K19" s="34"/>
      <c r="L19" s="34"/>
      <c r="M19" s="32">
        <f>SUM(M7+M11+M14)</f>
        <v>7100000</v>
      </c>
      <c r="N19" s="32">
        <f t="shared" ref="N19:R19" si="9">SUM(N7+N11+N14)</f>
        <v>9300000</v>
      </c>
      <c r="O19" s="32">
        <f t="shared" si="9"/>
        <v>22700000</v>
      </c>
      <c r="P19" s="32">
        <f t="shared" si="9"/>
        <v>4500000</v>
      </c>
      <c r="Q19" s="32">
        <f t="shared" si="9"/>
        <v>2200000</v>
      </c>
      <c r="R19" s="32">
        <f t="shared" si="9"/>
        <v>2200000</v>
      </c>
    </row>
    <row r="20" spans="1:18" ht="22.5" customHeight="1">
      <c r="B20" s="28" t="s">
        <v>40</v>
      </c>
      <c r="O20" s="26"/>
    </row>
    <row r="21" spans="1:18" ht="21.75" customHeight="1">
      <c r="A21" s="31">
        <v>1</v>
      </c>
      <c r="B21" s="29" t="s">
        <v>47</v>
      </c>
      <c r="O21" s="26"/>
    </row>
    <row r="22" spans="1:18">
      <c r="A22" s="30">
        <v>2</v>
      </c>
      <c r="B22" s="27" t="s">
        <v>41</v>
      </c>
      <c r="C22" s="27"/>
      <c r="D22" s="27"/>
    </row>
    <row r="23" spans="1:18">
      <c r="A23" s="25"/>
      <c r="B23" s="24" t="s">
        <v>42</v>
      </c>
    </row>
    <row r="24" spans="1:18">
      <c r="A24" s="25"/>
      <c r="B24" s="24" t="s">
        <v>43</v>
      </c>
    </row>
    <row r="25" spans="1:18">
      <c r="A25" s="25"/>
      <c r="B25" s="24" t="s">
        <v>58</v>
      </c>
    </row>
    <row r="26" spans="1:18">
      <c r="A26" s="25"/>
      <c r="B26" s="24" t="s">
        <v>44</v>
      </c>
    </row>
    <row r="27" spans="1:18">
      <c r="A27" s="25"/>
      <c r="B27" s="24" t="s">
        <v>57</v>
      </c>
    </row>
    <row r="28" spans="1:18">
      <c r="A28" s="25"/>
      <c r="B28" s="24" t="s">
        <v>50</v>
      </c>
    </row>
    <row r="29" spans="1:18">
      <c r="A29" s="25"/>
      <c r="B29" s="24" t="s">
        <v>45</v>
      </c>
    </row>
    <row r="30" spans="1:18">
      <c r="A30" s="25"/>
      <c r="B30" s="24" t="s">
        <v>51</v>
      </c>
    </row>
    <row r="31" spans="1:18">
      <c r="A31" s="25"/>
      <c r="B31" s="24" t="s">
        <v>53</v>
      </c>
    </row>
    <row r="32" spans="1:18">
      <c r="A32" s="25"/>
      <c r="B32" s="24" t="s">
        <v>54</v>
      </c>
    </row>
    <row r="33" spans="1:2">
      <c r="A33" s="30">
        <v>3</v>
      </c>
      <c r="B33" s="27" t="s">
        <v>46</v>
      </c>
    </row>
    <row r="34" spans="1:2" ht="23.25" customHeight="1">
      <c r="A34" s="30">
        <v>4</v>
      </c>
      <c r="B34" s="27" t="s">
        <v>52</v>
      </c>
    </row>
    <row r="35" spans="1:2">
      <c r="A35" s="30">
        <v>5</v>
      </c>
      <c r="B35" s="27" t="s">
        <v>60</v>
      </c>
    </row>
  </sheetData>
  <mergeCells count="14">
    <mergeCell ref="A1:R1"/>
    <mergeCell ref="A2:R2"/>
    <mergeCell ref="A3:R3"/>
    <mergeCell ref="A5:A6"/>
    <mergeCell ref="B5:B6"/>
    <mergeCell ref="C5:C6"/>
    <mergeCell ref="D5:D6"/>
    <mergeCell ref="E5:E6"/>
    <mergeCell ref="F5:F6"/>
    <mergeCell ref="A19:B19"/>
    <mergeCell ref="G5:G6"/>
    <mergeCell ref="H5:L5"/>
    <mergeCell ref="M5:Q5"/>
    <mergeCell ref="R5:R6"/>
  </mergeCells>
  <pageMargins left="0" right="0" top="0" bottom="0" header="0" footer="0"/>
  <pageSetup paperSize="9" scale="62" orientation="landscape" r:id="rId1"/>
  <rowBreaks count="1" manualBreakCount="1">
    <brk id="1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มาตรา 58 แผนสร้างความเข้มแข็ง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DiGiT</cp:lastModifiedBy>
  <cp:lastPrinted>2018-05-16T09:46:38Z</cp:lastPrinted>
  <dcterms:created xsi:type="dcterms:W3CDTF">2018-05-02T06:23:16Z</dcterms:created>
  <dcterms:modified xsi:type="dcterms:W3CDTF">2018-05-16T09:49:02Z</dcterms:modified>
</cp:coreProperties>
</file>